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\Desktop\счет-фактура на реализацию\"/>
    </mc:Choice>
  </mc:AlternateContent>
  <xr:revisionPtr revIDLastSave="0" documentId="8_{2564EC71-8B72-4C47-8AC6-C5B66075B512}" xr6:coauthVersionLast="40" xr6:coauthVersionMax="40" xr10:uidLastSave="{00000000-0000-0000-0000-000000000000}"/>
  <bookViews>
    <workbookView xWindow="-110" yWindow="-110" windowWidth="38620" windowHeight="21220" xr2:uid="{00000000-000D-0000-FFFF-FFFF00000000}"/>
  </bookViews>
  <sheets>
    <sheet name="Счет-фактура" sheetId="1" r:id="rId1"/>
  </sheets>
  <calcPr calcId="191029"/>
</workbook>
</file>

<file path=xl/calcChain.xml><?xml version="1.0" encoding="utf-8"?>
<calcChain xmlns="http://schemas.openxmlformats.org/spreadsheetml/2006/main">
  <c r="AG22" i="1" l="1"/>
  <c r="AT22" i="1" s="1"/>
  <c r="AG25" i="1"/>
  <c r="AT25" i="1" s="1"/>
  <c r="AT31" i="1" l="1"/>
  <c r="AY25" i="1"/>
  <c r="AG31" i="1"/>
  <c r="AY22" i="1"/>
  <c r="AY31" i="1" s="1"/>
</calcChain>
</file>

<file path=xl/sharedStrings.xml><?xml version="1.0" encoding="utf-8"?>
<sst xmlns="http://schemas.openxmlformats.org/spreadsheetml/2006/main" count="108" uniqueCount="95">
  <si>
    <t xml:space="preserve">     </t>
  </si>
  <si>
    <t>СЧЕТ-ФАКТУРА N</t>
  </si>
  <si>
    <t>от "</t>
  </si>
  <si>
    <t>"</t>
  </si>
  <si>
    <t>(1)</t>
  </si>
  <si>
    <t xml:space="preserve">ИСПРАВЛЕНИЕ N </t>
  </si>
  <si>
    <t>(1а)</t>
  </si>
  <si>
    <t>Продавец</t>
  </si>
  <si>
    <t>(2)</t>
  </si>
  <si>
    <t>Адрес</t>
  </si>
  <si>
    <t>(2а)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</si>
  <si>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</si>
  <si>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</si>
  <si>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</si>
  <si>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</si>
  <si>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</si>
  <si>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</si>
  <si>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 N</t>
  </si>
  <si>
    <t>от</t>
  </si>
  <si>
    <t>(5)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</si>
  <si>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</si>
  <si>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</si>
  <si>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</si>
  <si>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</si>
  <si>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</si>
  <si>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</si>
  <si>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</si>
  <si>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</si>
  <si>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t>(8)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</si>
  <si>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</si>
  <si>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</si>
  <si>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</si>
  <si>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 xml:space="preserve">Коли-
чество (объем) </t>
  </si>
  <si>
    <t>В том числе сумма акциза</t>
  </si>
  <si>
    <t>Сумма налога, предъяв-
ляемая покупателю</t>
  </si>
  <si>
    <t>Стоимость товаров 
(работ, услуг), имущественных прав с налогом - всего</t>
  </si>
  <si>
    <t>код</t>
  </si>
  <si>
    <t>краткое наимено-
вание</t>
  </si>
  <si>
    <t>1</t>
  </si>
  <si>
    <t>1а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</si>
  <si>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</si>
  <si>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</si>
  <si>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</si>
  <si>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</si>
  <si>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</si>
  <si>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</si>
  <si>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</si>
  <si>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</si>
  <si>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</si>
  <si>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</si>
  <si>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</si>
  <si>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</si>
  <si>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</si>
  <si>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Руководитель организации
или иное уполномоченное лицо</t>
  </si>
  <si>
    <t>Главный бухгалтер
или иное уполномоченное лицо</t>
  </si>
  <si>
    <t>(подпись)</t>
  </si>
  <si>
    <t>(ф.и.о.)</t>
  </si>
  <si>
    <t>(реквизиты свидетельства о государственной регистрации индивидуального предпринимателя)</t>
  </si>
  <si>
    <t>Приложение N 1
к  постановлению Правительства РФ от 26.12.2011 N 1137
(в редакции постановления Правительства РФ от 02.04.2021 N 534)</t>
  </si>
  <si>
    <t xml:space="preserve">Документ об отгрузке N п/п </t>
  </si>
  <si>
    <t>N</t>
  </si>
  <si>
    <t>(5а)</t>
  </si>
  <si>
    <t xml:space="preserve">Индивидуальный предприниматель 
или иное уполномоченное лицо </t>
  </si>
  <si>
    <t>Всего к оплате (9)</t>
  </si>
  <si>
    <t xml:space="preserve">N
п/п </t>
  </si>
  <si>
    <t>1б</t>
  </si>
  <si>
    <t xml:space="preserve">Стоимость товаров
(работ, услуг), имущест-венных прав без налога - всего </t>
  </si>
  <si>
    <t>условное обозначение (национальное)</t>
  </si>
  <si>
    <t>Цена (тариф) за единицу измерения</t>
  </si>
  <si>
    <t>Страна происхождения товара</t>
  </si>
  <si>
    <t>Налоговая ставка</t>
  </si>
  <si>
    <t>Регистрационный номер декларации на товары или регистрационный номер партии товара, подлежащего прослеживаемости</t>
  </si>
  <si>
    <t>цифровой код</t>
  </si>
  <si>
    <t>29</t>
  </si>
  <si>
    <t>17</t>
  </si>
  <si>
    <t>октября 2021</t>
  </si>
  <si>
    <t xml:space="preserve">125008, г. Москва, ул. Михалковская, д. 20 </t>
  </si>
  <si>
    <t>7708123446/770801001</t>
  </si>
  <si>
    <t>он же</t>
  </si>
  <si>
    <t>ООО «Альфа», 104055, г. Москва, ул. Лесная, д. 69</t>
  </si>
  <si>
    <t>1;2</t>
  </si>
  <si>
    <t>625</t>
  </si>
  <si>
    <t>17.10.2021</t>
  </si>
  <si>
    <t>104055, г. Москва, ул. Лесная, д. 69</t>
  </si>
  <si>
    <t>7708123456/770801001</t>
  </si>
  <si>
    <t>российский рубль, 643</t>
  </si>
  <si>
    <t>Негазированная вода</t>
  </si>
  <si>
    <t>Газированная вода</t>
  </si>
  <si>
    <t>868</t>
  </si>
  <si>
    <t>бут.</t>
  </si>
  <si>
    <t>без акциза</t>
  </si>
  <si>
    <t>А.В. Львов</t>
  </si>
  <si>
    <t>А.С. Глебова</t>
  </si>
  <si>
    <t>ООО «Альфа»</t>
  </si>
  <si>
    <t>ООО «Гермес»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</si>
</sst>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"/>
      <charset val="204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1" fillId="0" borderId="0" xfId="0" applyNumberFormat="1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top" wrapText="1"/>
    </xf>
    <xf numFmtId="49" fontId="3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vertical="center" shrinkToFit="1"/>
    </xf>
    <xf numFmtId="49" fontId="1" fillId="0" borderId="0" xfId="0" applyNumberFormat="1" applyFont="1" applyBorder="1" applyAlignment="1">
      <alignment vertical="center" shrinkToFit="1"/>
    </xf>
    <xf numFmtId="49" fontId="1" fillId="0" borderId="4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>
      <alignment vertical="center" shrinkToFit="1"/>
    </xf>
    <xf numFmtId="49" fontId="1" fillId="0" borderId="6" xfId="0" applyNumberFormat="1" applyFont="1" applyBorder="1" applyAlignment="1">
      <alignment vertical="center" shrinkToFit="1"/>
    </xf>
    <xf numFmtId="49" fontId="1" fillId="0" borderId="7" xfId="0" applyNumberFormat="1" applyFont="1" applyBorder="1" applyAlignment="1">
      <alignment vertical="center" shrinkToFit="1"/>
    </xf>
    <xf numFmtId="49" fontId="1" fillId="0" borderId="8" xfId="0" applyNumberFormat="1" applyFont="1" applyBorder="1" applyAlignment="1">
      <alignment vertical="center" shrinkToFit="1"/>
    </xf>
    <xf numFmtId="49" fontId="1" fillId="0" borderId="10" xfId="0" applyNumberFormat="1" applyFont="1" applyBorder="1" applyAlignment="1">
      <alignment vertical="center" shrinkToFit="1"/>
    </xf>
    <xf numFmtId="49" fontId="1" fillId="0" borderId="11" xfId="0" applyNumberFormat="1" applyFont="1" applyBorder="1" applyAlignment="1">
      <alignment vertical="center" shrinkToFit="1"/>
    </xf>
    <xf numFmtId="49" fontId="1" fillId="0" borderId="5" xfId="0" applyNumberFormat="1" applyFont="1" applyBorder="1" applyAlignment="1"/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/>
    </xf>
    <xf numFmtId="49" fontId="3" fillId="0" borderId="0" xfId="0" applyNumberFormat="1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 shrinkToFit="1"/>
    </xf>
    <xf numFmtId="4" fontId="7" fillId="0" borderId="5" xfId="0" applyNumberFormat="1" applyFont="1" applyBorder="1" applyAlignment="1">
      <alignment vertical="center" shrinkToFit="1"/>
    </xf>
    <xf numFmtId="4" fontId="7" fillId="0" borderId="8" xfId="0" applyNumberFormat="1" applyFont="1" applyBorder="1" applyAlignment="1">
      <alignment vertical="center" shrinkToFit="1"/>
    </xf>
    <xf numFmtId="4" fontId="7" fillId="0" borderId="9" xfId="0" applyNumberFormat="1" applyFont="1" applyBorder="1" applyAlignment="1">
      <alignment vertical="center" shrinkToFit="1"/>
    </xf>
    <xf numFmtId="4" fontId="7" fillId="0" borderId="0" xfId="0" applyNumberFormat="1" applyFont="1" applyBorder="1" applyAlignment="1">
      <alignment vertical="center" shrinkToFit="1"/>
    </xf>
    <xf numFmtId="4" fontId="7" fillId="0" borderId="10" xfId="0" applyNumberFormat="1" applyFont="1" applyBorder="1" applyAlignment="1">
      <alignment vertical="center" shrinkToFit="1"/>
    </xf>
    <xf numFmtId="4" fontId="7" fillId="0" borderId="6" xfId="0" applyNumberFormat="1" applyFont="1" applyBorder="1" applyAlignment="1">
      <alignment vertical="center" shrinkToFit="1"/>
    </xf>
    <xf numFmtId="4" fontId="7" fillId="0" borderId="7" xfId="0" applyNumberFormat="1" applyFont="1" applyBorder="1" applyAlignment="1">
      <alignment vertical="center" shrinkToFit="1"/>
    </xf>
    <xf numFmtId="4" fontId="7" fillId="0" borderId="11" xfId="0" applyNumberFormat="1" applyFont="1" applyBorder="1" applyAlignment="1">
      <alignment vertical="center" shrinkToFit="1"/>
    </xf>
    <xf numFmtId="4" fontId="6" fillId="0" borderId="4" xfId="0" applyNumberFormat="1" applyFont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9" xfId="0" applyNumberFormat="1" applyFont="1" applyBorder="1" applyAlignment="1">
      <alignment horizontal="center" vertical="center" shrinkToFit="1"/>
    </xf>
    <xf numFmtId="4" fontId="6" fillId="0" borderId="0" xfId="0" applyNumberFormat="1" applyFont="1" applyBorder="1" applyAlignment="1">
      <alignment horizontal="center" vertical="center" shrinkToFit="1"/>
    </xf>
    <xf numFmtId="4" fontId="6" fillId="0" borderId="10" xfId="0" applyNumberFormat="1" applyFont="1" applyBorder="1" applyAlignment="1">
      <alignment horizontal="center" vertical="center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11" xfId="0" applyNumberFormat="1" applyFont="1" applyBorder="1" applyAlignment="1">
      <alignment horizontal="center" vertical="center" shrinkToFit="1"/>
    </xf>
    <xf numFmtId="4" fontId="7" fillId="0" borderId="12" xfId="0" applyNumberFormat="1" applyFont="1" applyBorder="1" applyAlignment="1"/>
    <xf numFmtId="49" fontId="1" fillId="0" borderId="2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 indent="1"/>
    </xf>
    <xf numFmtId="49" fontId="1" fillId="0" borderId="8" xfId="0" applyNumberFormat="1" applyFont="1" applyBorder="1" applyAlignment="1">
      <alignment horizontal="left" indent="1"/>
    </xf>
    <xf numFmtId="49" fontId="4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 shrinkToFit="1"/>
    </xf>
    <xf numFmtId="49" fontId="5" fillId="0" borderId="5" xfId="0" applyNumberFormat="1" applyFont="1" applyBorder="1" applyAlignment="1">
      <alignment horizontal="center" vertical="top"/>
    </xf>
    <xf numFmtId="49" fontId="5" fillId="0" borderId="0" xfId="0" applyNumberFormat="1" applyFont="1"/>
    <xf numFmtId="49" fontId="3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49" fontId="5" fillId="0" borderId="0" xfId="0" applyNumberFormat="1" applyFont="1" applyAlignment="1">
      <alignment vertical="top"/>
    </xf>
    <xf numFmtId="4" fontId="6" fillId="0" borderId="4" xfId="0" applyNumberFormat="1" applyFont="1" applyBorder="1" applyAlignment="1">
      <alignment horizontal="right" vertical="center" shrinkToFit="1"/>
    </xf>
    <xf numFmtId="4" fontId="6" fillId="0" borderId="5" xfId="0" applyNumberFormat="1" applyFont="1" applyBorder="1" applyAlignment="1">
      <alignment horizontal="right" vertical="center" shrinkToFit="1"/>
    </xf>
    <xf numFmtId="4" fontId="6" fillId="0" borderId="8" xfId="0" applyNumberFormat="1" applyFont="1" applyBorder="1" applyAlignment="1">
      <alignment horizontal="right" vertical="center" shrinkToFit="1"/>
    </xf>
    <xf numFmtId="4" fontId="6" fillId="0" borderId="9" xfId="0" applyNumberFormat="1" applyFont="1" applyBorder="1" applyAlignment="1">
      <alignment horizontal="right" vertical="center" shrinkToFit="1"/>
    </xf>
    <xf numFmtId="4" fontId="6" fillId="0" borderId="0" xfId="0" applyNumberFormat="1" applyFont="1" applyBorder="1" applyAlignment="1">
      <alignment horizontal="right" vertical="center" shrinkToFit="1"/>
    </xf>
    <xf numFmtId="4" fontId="6" fillId="0" borderId="10" xfId="0" applyNumberFormat="1" applyFont="1" applyBorder="1" applyAlignment="1">
      <alignment horizontal="right" vertical="center" shrinkToFit="1"/>
    </xf>
    <xf numFmtId="4" fontId="6" fillId="0" borderId="6" xfId="0" applyNumberFormat="1" applyFont="1" applyBorder="1" applyAlignment="1">
      <alignment horizontal="right" vertical="center" shrinkToFit="1"/>
    </xf>
    <xf numFmtId="4" fontId="6" fillId="0" borderId="7" xfId="0" applyNumberFormat="1" applyFont="1" applyBorder="1" applyAlignment="1">
      <alignment horizontal="right" vertical="center" shrinkToFit="1"/>
    </xf>
    <xf numFmtId="4" fontId="6" fillId="0" borderId="11" xfId="0" applyNumberFormat="1" applyFont="1" applyBorder="1" applyAlignment="1">
      <alignment horizontal="right" vertical="center" shrinkToFi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vertical="center" wrapText="1"/>
    </xf>
    <xf numFmtId="1" fontId="6" fillId="0" borderId="5" xfId="0" applyNumberFormat="1" applyFont="1" applyBorder="1" applyAlignment="1">
      <alignment vertical="center" wrapText="1"/>
    </xf>
    <xf numFmtId="1" fontId="6" fillId="0" borderId="8" xfId="0" applyNumberFormat="1" applyFont="1" applyBorder="1" applyAlignment="1">
      <alignment vertical="center" wrapText="1"/>
    </xf>
    <xf numFmtId="1" fontId="6" fillId="0" borderId="9" xfId="0" applyNumberFormat="1" applyFont="1" applyBorder="1" applyAlignment="1">
      <alignment vertical="center" wrapText="1"/>
    </xf>
    <xf numFmtId="1" fontId="6" fillId="0" borderId="0" xfId="0" applyNumberFormat="1" applyFont="1" applyBorder="1" applyAlignment="1">
      <alignment vertical="center" wrapText="1"/>
    </xf>
    <xf numFmtId="1" fontId="6" fillId="0" borderId="10" xfId="0" applyNumberFormat="1" applyFont="1" applyBorder="1" applyAlignment="1">
      <alignment vertical="center" wrapText="1"/>
    </xf>
    <xf numFmtId="1" fontId="6" fillId="0" borderId="6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1" fontId="6" fillId="0" borderId="11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top" shrinkToFi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4" fillId="0" borderId="0" xfId="0" applyNumberFormat="1" applyFont="1" applyBorder="1" applyAlignment="1">
      <alignment horizontal="left" wrapText="1" indent="1"/>
    </xf>
    <xf numFmtId="49" fontId="3" fillId="0" borderId="0" xfId="0" applyNumberFormat="1" applyFont="1" applyAlignment="1">
      <alignment horizontal="right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1" fontId="7" fillId="0" borderId="4" xfId="0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vertical="center" wrapText="1"/>
    </xf>
    <xf numFmtId="1" fontId="7" fillId="0" borderId="8" xfId="0" applyNumberFormat="1" applyFont="1" applyBorder="1" applyAlignment="1">
      <alignment vertical="center" wrapText="1"/>
    </xf>
    <xf numFmtId="1" fontId="7" fillId="0" borderId="9" xfId="0" applyNumberFormat="1" applyFont="1" applyBorder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1" fontId="7" fillId="0" borderId="10" xfId="0" applyNumberFormat="1" applyFont="1" applyBorder="1" applyAlignment="1">
      <alignment vertical="center" wrapText="1"/>
    </xf>
    <xf numFmtId="1" fontId="7" fillId="0" borderId="6" xfId="0" applyNumberFormat="1" applyFont="1" applyBorder="1" applyAlignment="1">
      <alignment vertical="center" wrapText="1"/>
    </xf>
    <xf numFmtId="1" fontId="7" fillId="0" borderId="7" xfId="0" applyNumberFormat="1" applyFont="1" applyBorder="1" applyAlignment="1">
      <alignment vertical="center" wrapText="1"/>
    </xf>
    <xf numFmtId="1" fontId="7" fillId="0" borderId="11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shrinkToFit="1"/>
    </xf>
    <xf numFmtId="4" fontId="7" fillId="0" borderId="5" xfId="0" applyNumberFormat="1" applyFont="1" applyBorder="1" applyAlignment="1">
      <alignment horizontal="right" vertical="center" shrinkToFit="1"/>
    </xf>
    <xf numFmtId="4" fontId="7" fillId="0" borderId="8" xfId="0" applyNumberFormat="1" applyFont="1" applyBorder="1" applyAlignment="1">
      <alignment horizontal="right" vertical="center" shrinkToFit="1"/>
    </xf>
    <xf numFmtId="4" fontId="7" fillId="0" borderId="9" xfId="0" applyNumberFormat="1" applyFont="1" applyBorder="1" applyAlignment="1">
      <alignment horizontal="right" vertical="center" shrinkToFit="1"/>
    </xf>
    <xf numFmtId="4" fontId="7" fillId="0" borderId="0" xfId="0" applyNumberFormat="1" applyFont="1" applyAlignment="1">
      <alignment horizontal="right" vertical="center" shrinkToFit="1"/>
    </xf>
    <xf numFmtId="4" fontId="7" fillId="0" borderId="10" xfId="0" applyNumberFormat="1" applyFont="1" applyBorder="1" applyAlignment="1">
      <alignment horizontal="right" vertical="center" shrinkToFit="1"/>
    </xf>
    <xf numFmtId="4" fontId="7" fillId="0" borderId="6" xfId="0" applyNumberFormat="1" applyFont="1" applyBorder="1" applyAlignment="1">
      <alignment horizontal="right" vertical="center" shrinkToFit="1"/>
    </xf>
    <xf numFmtId="4" fontId="7" fillId="0" borderId="7" xfId="0" applyNumberFormat="1" applyFont="1" applyBorder="1" applyAlignment="1">
      <alignment horizontal="right" vertical="center" shrinkToFit="1"/>
    </xf>
    <xf numFmtId="4" fontId="7" fillId="0" borderId="11" xfId="0" applyNumberFormat="1" applyFont="1" applyBorder="1" applyAlignment="1">
      <alignment horizontal="right" vertical="center" shrinkToFit="1"/>
    </xf>
    <xf numFmtId="4" fontId="7" fillId="0" borderId="0" xfId="0" applyNumberFormat="1" applyFont="1" applyBorder="1" applyAlignment="1">
      <alignment horizontal="right" vertical="center" shrinkToFit="1"/>
    </xf>
    <xf numFmtId="4" fontId="7" fillId="0" borderId="4" xfId="0" applyNumberFormat="1" applyFont="1" applyBorder="1" applyAlignment="1">
      <alignment horizontal="right" vertical="center" wrapText="1" shrinkToFit="1"/>
    </xf>
    <xf numFmtId="4" fontId="7" fillId="0" borderId="5" xfId="0" applyNumberFormat="1" applyFont="1" applyBorder="1" applyAlignment="1">
      <alignment horizontal="right" vertical="center" wrapText="1" shrinkToFit="1"/>
    </xf>
    <xf numFmtId="4" fontId="7" fillId="0" borderId="8" xfId="0" applyNumberFormat="1" applyFont="1" applyBorder="1" applyAlignment="1">
      <alignment horizontal="right" vertical="center" wrapText="1" shrinkToFit="1"/>
    </xf>
    <xf numFmtId="4" fontId="7" fillId="0" borderId="9" xfId="0" applyNumberFormat="1" applyFont="1" applyBorder="1" applyAlignment="1">
      <alignment horizontal="right" vertical="center" wrapText="1" shrinkToFit="1"/>
    </xf>
    <xf numFmtId="4" fontId="7" fillId="0" borderId="0" xfId="0" applyNumberFormat="1" applyFont="1" applyAlignment="1">
      <alignment horizontal="right" vertical="center" wrapText="1" shrinkToFit="1"/>
    </xf>
    <xf numFmtId="4" fontId="7" fillId="0" borderId="10" xfId="0" applyNumberFormat="1" applyFont="1" applyBorder="1" applyAlignment="1">
      <alignment horizontal="right" vertical="center" wrapText="1" shrinkToFit="1"/>
    </xf>
    <xf numFmtId="4" fontId="7" fillId="0" borderId="6" xfId="0" applyNumberFormat="1" applyFont="1" applyBorder="1" applyAlignment="1">
      <alignment horizontal="right" vertical="center" wrapText="1" shrinkToFit="1"/>
    </xf>
    <xf numFmtId="4" fontId="7" fillId="0" borderId="7" xfId="0" applyNumberFormat="1" applyFont="1" applyBorder="1" applyAlignment="1">
      <alignment horizontal="right" vertical="center" wrapText="1" shrinkToFit="1"/>
    </xf>
    <xf numFmtId="4" fontId="7" fillId="0" borderId="11" xfId="0" applyNumberFormat="1" applyFont="1" applyBorder="1" applyAlignment="1">
      <alignment horizontal="right" vertical="center" wrapText="1" shrinkToFit="1"/>
    </xf>
    <xf numFmtId="4" fontId="7" fillId="0" borderId="0" xfId="0" applyNumberFormat="1" applyFont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36"/>
  <sheetViews>
    <sheetView showGridLines="0" tabSelected="1" topLeftCell="A10" zoomScale="160" zoomScaleNormal="160" workbookViewId="0">
      <selection activeCell="G6" sqref="G6:BK6"/>
    </sheetView>
  </sheetViews>
  <sheetFormatPr defaultColWidth="1.796875" defaultRowHeight="13" x14ac:dyDescent="0.3"/>
  <cols>
    <col min="1" max="36" width="1.796875" customWidth="1"/>
    <col min="37" max="37" width="3.5" customWidth="1"/>
    <col min="38" max="40" width="1.796875" customWidth="1"/>
    <col min="41" max="41" width="1.69921875" customWidth="1"/>
    <col min="42" max="49" width="1.796875" customWidth="1"/>
    <col min="50" max="50" width="3.69921875" customWidth="1"/>
    <col min="51" max="85" width="1.796875" customWidth="1"/>
    <col min="86" max="86" width="0.19921875" customWidth="1"/>
    <col min="87" max="87" width="1.796875" customWidth="1"/>
    <col min="88" max="88" width="0.69921875" customWidth="1"/>
    <col min="89" max="171" width="1.796875" customWidth="1"/>
    <col min="172" max="172" width="0.5" customWidth="1"/>
  </cols>
  <sheetData>
    <row r="1" spans="1:118" s="1" customFormat="1" ht="31.5" customHeight="1" x14ac:dyDescent="0.2">
      <c r="A1" s="87" t="s">
        <v>58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</row>
    <row r="2" spans="1:118" s="2" customFormat="1" ht="6" customHeight="1" x14ac:dyDescent="0.25">
      <c r="BR2" s="3" t="s">
        <v>0</v>
      </c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DL2" s="3"/>
      <c r="DM2" s="3"/>
      <c r="DN2" s="3"/>
    </row>
    <row r="3" spans="1:118" s="2" customFormat="1" ht="6" customHeight="1" x14ac:dyDescent="0.25"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DL3" s="3"/>
      <c r="DM3" s="3"/>
      <c r="DN3" s="3"/>
    </row>
    <row r="4" spans="1:118" s="4" customFormat="1" x14ac:dyDescent="0.3">
      <c r="T4" s="143" t="s">
        <v>1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35" t="s">
        <v>73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143" t="s">
        <v>2</v>
      </c>
      <c r="AV4" s="143"/>
      <c r="AW4" s="143"/>
      <c r="AX4" s="35" t="s">
        <v>74</v>
      </c>
      <c r="AY4" s="35"/>
      <c r="AZ4" s="4" t="s">
        <v>3</v>
      </c>
      <c r="BA4" s="35" t="s">
        <v>75</v>
      </c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88" t="s">
        <v>4</v>
      </c>
      <c r="BM4" s="88"/>
      <c r="BN4" s="88"/>
    </row>
    <row r="5" spans="1:118" s="4" customFormat="1" x14ac:dyDescent="0.3">
      <c r="T5" s="143" t="s">
        <v>5</v>
      </c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143" t="s">
        <v>2</v>
      </c>
      <c r="AV5" s="143"/>
      <c r="AW5" s="143"/>
      <c r="AX5" s="90"/>
      <c r="AY5" s="90"/>
      <c r="AZ5" s="4" t="s">
        <v>3</v>
      </c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88" t="s">
        <v>6</v>
      </c>
      <c r="BM5" s="88"/>
      <c r="BN5" s="88"/>
    </row>
    <row r="6" spans="1:118" s="2" customFormat="1" x14ac:dyDescent="0.3">
      <c r="A6" s="4" t="s">
        <v>7</v>
      </c>
      <c r="B6" s="4"/>
      <c r="C6" s="4"/>
      <c r="D6" s="4"/>
      <c r="E6" s="4"/>
      <c r="F6" s="4"/>
      <c r="G6" s="35" t="s">
        <v>94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88" t="s">
        <v>8</v>
      </c>
      <c r="BM6" s="88"/>
      <c r="BN6" s="88"/>
    </row>
    <row r="7" spans="1:118" s="2" customFormat="1" x14ac:dyDescent="0.3">
      <c r="A7" s="36" t="s">
        <v>9</v>
      </c>
      <c r="B7" s="36"/>
      <c r="C7" s="36"/>
      <c r="D7" s="36"/>
      <c r="E7" s="35" t="s">
        <v>76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88" t="s">
        <v>10</v>
      </c>
      <c r="BM7" s="88"/>
      <c r="BN7" s="88"/>
    </row>
    <row r="8" spans="1:118" s="2" customFormat="1" x14ac:dyDescent="0.3">
      <c r="A8" s="36" t="s">
        <v>11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89" t="s">
        <v>77</v>
      </c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8" t="s">
        <v>12</v>
      </c>
      <c r="BM8" s="88"/>
      <c r="BN8" s="88"/>
    </row>
    <row r="9" spans="1:118" s="2" customFormat="1" x14ac:dyDescent="0.3">
      <c r="A9" s="36" t="s">
        <v>13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89" t="s">
        <v>78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8" t="s">
        <v>14</v>
      </c>
      <c r="BM9" s="88"/>
      <c r="BN9" s="88"/>
    </row>
    <row r="10" spans="1:118" s="2" customFormat="1" x14ac:dyDescent="0.3">
      <c r="A10" s="36" t="s">
        <v>15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89" t="s">
        <v>79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8" t="s">
        <v>16</v>
      </c>
      <c r="BM10" s="88"/>
      <c r="BN10" s="88"/>
    </row>
    <row r="11" spans="1:118" s="2" customFormat="1" x14ac:dyDescent="0.3">
      <c r="A11" s="36" t="s">
        <v>17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4" t="s">
        <v>18</v>
      </c>
      <c r="AX11" s="4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88" t="s">
        <v>19</v>
      </c>
      <c r="BM11" s="88"/>
      <c r="BN11" s="88"/>
    </row>
    <row r="12" spans="1:118" s="2" customFormat="1" x14ac:dyDescent="0.3">
      <c r="A12" s="4" t="s">
        <v>59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35" t="s">
        <v>80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91" t="s">
        <v>60</v>
      </c>
      <c r="AG12" s="91"/>
      <c r="AH12" s="35" t="s">
        <v>81</v>
      </c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4" t="s">
        <v>18</v>
      </c>
      <c r="AX12" s="4"/>
      <c r="AY12" s="89" t="s">
        <v>82</v>
      </c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8" t="s">
        <v>61</v>
      </c>
      <c r="BM12" s="88"/>
      <c r="BN12" s="88"/>
    </row>
    <row r="13" spans="1:118" s="2" customFormat="1" x14ac:dyDescent="0.3">
      <c r="A13" s="4" t="s">
        <v>20</v>
      </c>
      <c r="B13" s="4"/>
      <c r="C13" s="4"/>
      <c r="D13" s="4"/>
      <c r="E13" s="4"/>
      <c r="F13" s="4"/>
      <c r="G13" s="35" t="s">
        <v>93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88" t="s">
        <v>21</v>
      </c>
      <c r="BM13" s="88"/>
      <c r="BN13" s="88"/>
    </row>
    <row r="14" spans="1:118" s="2" customFormat="1" x14ac:dyDescent="0.3">
      <c r="A14" s="36" t="s">
        <v>9</v>
      </c>
      <c r="B14" s="36"/>
      <c r="C14" s="36"/>
      <c r="D14" s="36"/>
      <c r="E14" s="35" t="s">
        <v>83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88" t="s">
        <v>22</v>
      </c>
      <c r="BM14" s="88"/>
      <c r="BN14" s="88"/>
    </row>
    <row r="15" spans="1:118" s="2" customFormat="1" x14ac:dyDescent="0.3">
      <c r="A15" s="36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89" t="s">
        <v>84</v>
      </c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8" t="s">
        <v>24</v>
      </c>
      <c r="BM15" s="88"/>
      <c r="BN15" s="88"/>
    </row>
    <row r="16" spans="1:118" s="2" customFormat="1" x14ac:dyDescent="0.3">
      <c r="A16" s="36" t="s">
        <v>25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89" t="s">
        <v>85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8" t="s">
        <v>26</v>
      </c>
      <c r="BM16" s="88"/>
      <c r="BN16" s="88"/>
    </row>
    <row r="17" spans="1:93" s="2" customFormat="1" x14ac:dyDescent="0.3">
      <c r="A17" s="36" t="s">
        <v>27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88" t="s">
        <v>28</v>
      </c>
      <c r="BM17" s="88"/>
      <c r="BN17" s="88"/>
    </row>
    <row r="18" spans="1:93" s="2" customFormat="1" ht="5.25" customHeight="1" x14ac:dyDescent="0.2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5"/>
      <c r="BI18" s="145"/>
      <c r="BJ18" s="145"/>
      <c r="BK18" s="145"/>
      <c r="BL18" s="145"/>
      <c r="BM18" s="145"/>
      <c r="BN18" s="145"/>
      <c r="BO18" s="145"/>
      <c r="BP18" s="145"/>
    </row>
    <row r="19" spans="1:93" s="2" customFormat="1" ht="52.5" customHeight="1" x14ac:dyDescent="0.25">
      <c r="A19" s="26" t="s">
        <v>64</v>
      </c>
      <c r="B19" s="27"/>
      <c r="C19" s="26" t="s">
        <v>29</v>
      </c>
      <c r="D19" s="27"/>
      <c r="E19" s="27"/>
      <c r="F19" s="27"/>
      <c r="G19" s="27"/>
      <c r="H19" s="27"/>
      <c r="I19" s="27"/>
      <c r="J19" s="27"/>
      <c r="K19" s="28"/>
      <c r="L19" s="26" t="s">
        <v>30</v>
      </c>
      <c r="M19" s="27"/>
      <c r="N19" s="28"/>
      <c r="O19" s="37" t="s">
        <v>31</v>
      </c>
      <c r="P19" s="38"/>
      <c r="Q19" s="38"/>
      <c r="R19" s="38"/>
      <c r="S19" s="38"/>
      <c r="T19" s="38"/>
      <c r="U19" s="38"/>
      <c r="V19" s="38"/>
      <c r="W19" s="39"/>
      <c r="X19" s="26" t="s">
        <v>32</v>
      </c>
      <c r="Y19" s="27"/>
      <c r="Z19" s="27"/>
      <c r="AA19" s="28"/>
      <c r="AB19" s="26" t="s">
        <v>68</v>
      </c>
      <c r="AC19" s="27"/>
      <c r="AD19" s="27"/>
      <c r="AE19" s="27"/>
      <c r="AF19" s="28"/>
      <c r="AG19" s="26" t="s">
        <v>66</v>
      </c>
      <c r="AH19" s="27"/>
      <c r="AI19" s="27"/>
      <c r="AJ19" s="27"/>
      <c r="AK19" s="28"/>
      <c r="AL19" s="26" t="s">
        <v>33</v>
      </c>
      <c r="AM19" s="27"/>
      <c r="AN19" s="27"/>
      <c r="AO19" s="28"/>
      <c r="AP19" s="26" t="s">
        <v>70</v>
      </c>
      <c r="AQ19" s="27"/>
      <c r="AR19" s="27"/>
      <c r="AS19" s="28"/>
      <c r="AT19" s="26" t="s">
        <v>34</v>
      </c>
      <c r="AU19" s="27"/>
      <c r="AV19" s="27"/>
      <c r="AW19" s="27"/>
      <c r="AX19" s="28"/>
      <c r="AY19" s="26" t="s">
        <v>35</v>
      </c>
      <c r="AZ19" s="27"/>
      <c r="BA19" s="27"/>
      <c r="BB19" s="27"/>
      <c r="BC19" s="27"/>
      <c r="BD19" s="27"/>
      <c r="BE19" s="27"/>
      <c r="BF19" s="27"/>
      <c r="BG19" s="28"/>
      <c r="BH19" s="62" t="s">
        <v>69</v>
      </c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26" t="s">
        <v>71</v>
      </c>
      <c r="BY19" s="27"/>
      <c r="BZ19" s="27"/>
      <c r="CA19" s="27"/>
      <c r="CB19" s="27"/>
      <c r="CC19" s="27"/>
      <c r="CD19" s="27"/>
      <c r="CE19" s="27"/>
      <c r="CF19" s="27"/>
      <c r="CG19" s="27"/>
      <c r="CH19" s="28"/>
      <c r="CI19" s="15"/>
    </row>
    <row r="20" spans="1:93" s="2" customFormat="1" ht="51" customHeight="1" x14ac:dyDescent="0.25">
      <c r="A20" s="32"/>
      <c r="B20" s="33"/>
      <c r="C20" s="32"/>
      <c r="D20" s="33"/>
      <c r="E20" s="33"/>
      <c r="F20" s="33"/>
      <c r="G20" s="33"/>
      <c r="H20" s="33"/>
      <c r="I20" s="33"/>
      <c r="J20" s="33"/>
      <c r="K20" s="34"/>
      <c r="L20" s="32"/>
      <c r="M20" s="33"/>
      <c r="N20" s="34"/>
      <c r="O20" s="37" t="s">
        <v>36</v>
      </c>
      <c r="P20" s="38"/>
      <c r="Q20" s="39"/>
      <c r="R20" s="37" t="s">
        <v>67</v>
      </c>
      <c r="S20" s="38"/>
      <c r="T20" s="38"/>
      <c r="U20" s="38"/>
      <c r="V20" s="38"/>
      <c r="W20" s="39"/>
      <c r="X20" s="32"/>
      <c r="Y20" s="33"/>
      <c r="Z20" s="33"/>
      <c r="AA20" s="34"/>
      <c r="AB20" s="32"/>
      <c r="AC20" s="33"/>
      <c r="AD20" s="33"/>
      <c r="AE20" s="33"/>
      <c r="AF20" s="34"/>
      <c r="AG20" s="32"/>
      <c r="AH20" s="33"/>
      <c r="AI20" s="33"/>
      <c r="AJ20" s="33"/>
      <c r="AK20" s="34"/>
      <c r="AL20" s="32"/>
      <c r="AM20" s="33"/>
      <c r="AN20" s="33"/>
      <c r="AO20" s="34"/>
      <c r="AP20" s="32"/>
      <c r="AQ20" s="33"/>
      <c r="AR20" s="33"/>
      <c r="AS20" s="34"/>
      <c r="AT20" s="32"/>
      <c r="AU20" s="33"/>
      <c r="AV20" s="33"/>
      <c r="AW20" s="33"/>
      <c r="AX20" s="34"/>
      <c r="AY20" s="32"/>
      <c r="AZ20" s="33"/>
      <c r="BA20" s="33"/>
      <c r="BB20" s="33"/>
      <c r="BC20" s="33"/>
      <c r="BD20" s="33"/>
      <c r="BE20" s="33"/>
      <c r="BF20" s="33"/>
      <c r="BG20" s="34"/>
      <c r="BH20" s="62" t="s">
        <v>72</v>
      </c>
      <c r="BI20" s="62"/>
      <c r="BJ20" s="62"/>
      <c r="BK20" s="62"/>
      <c r="BL20" s="62"/>
      <c r="BM20" s="62"/>
      <c r="BN20" s="62"/>
      <c r="BO20" s="62"/>
      <c r="BP20" s="37" t="s">
        <v>37</v>
      </c>
      <c r="BQ20" s="38"/>
      <c r="BR20" s="38"/>
      <c r="BS20" s="38"/>
      <c r="BT20" s="38"/>
      <c r="BU20" s="38"/>
      <c r="BV20" s="38"/>
      <c r="BW20" s="39"/>
      <c r="BX20" s="32"/>
      <c r="BY20" s="33"/>
      <c r="BZ20" s="33"/>
      <c r="CA20" s="33"/>
      <c r="CB20" s="33"/>
      <c r="CC20" s="33"/>
      <c r="CD20" s="33"/>
      <c r="CE20" s="33"/>
      <c r="CF20" s="33"/>
      <c r="CG20" s="33"/>
      <c r="CH20" s="34"/>
      <c r="CI20" s="15"/>
    </row>
    <row r="21" spans="1:93" s="2" customFormat="1" ht="12" customHeight="1" x14ac:dyDescent="0.25">
      <c r="A21" s="72" t="s">
        <v>38</v>
      </c>
      <c r="B21" s="73"/>
      <c r="C21" s="72" t="s">
        <v>39</v>
      </c>
      <c r="D21" s="73"/>
      <c r="E21" s="73"/>
      <c r="F21" s="73"/>
      <c r="G21" s="73"/>
      <c r="H21" s="73"/>
      <c r="I21" s="73"/>
      <c r="J21" s="73"/>
      <c r="K21" s="74"/>
      <c r="L21" s="72" t="s">
        <v>65</v>
      </c>
      <c r="M21" s="73"/>
      <c r="N21" s="74"/>
      <c r="O21" s="72" t="s">
        <v>40</v>
      </c>
      <c r="P21" s="73"/>
      <c r="Q21" s="74"/>
      <c r="R21" s="72" t="s">
        <v>41</v>
      </c>
      <c r="S21" s="73"/>
      <c r="T21" s="73"/>
      <c r="U21" s="73"/>
      <c r="V21" s="73"/>
      <c r="W21" s="74"/>
      <c r="X21" s="72" t="s">
        <v>42</v>
      </c>
      <c r="Y21" s="73"/>
      <c r="Z21" s="73"/>
      <c r="AA21" s="74"/>
      <c r="AB21" s="72" t="s">
        <v>43</v>
      </c>
      <c r="AC21" s="73"/>
      <c r="AD21" s="73"/>
      <c r="AE21" s="73"/>
      <c r="AF21" s="74"/>
      <c r="AG21" s="72" t="s">
        <v>44</v>
      </c>
      <c r="AH21" s="73"/>
      <c r="AI21" s="73"/>
      <c r="AJ21" s="73"/>
      <c r="AK21" s="74"/>
      <c r="AL21" s="72" t="s">
        <v>45</v>
      </c>
      <c r="AM21" s="73"/>
      <c r="AN21" s="73"/>
      <c r="AO21" s="74"/>
      <c r="AP21" s="72" t="s">
        <v>46</v>
      </c>
      <c r="AQ21" s="73"/>
      <c r="AR21" s="73"/>
      <c r="AS21" s="74"/>
      <c r="AT21" s="72" t="s">
        <v>47</v>
      </c>
      <c r="AU21" s="73"/>
      <c r="AV21" s="73"/>
      <c r="AW21" s="73"/>
      <c r="AX21" s="74"/>
      <c r="AY21" s="37" t="s">
        <v>48</v>
      </c>
      <c r="AZ21" s="38"/>
      <c r="BA21" s="38"/>
      <c r="BB21" s="38"/>
      <c r="BC21" s="38"/>
      <c r="BD21" s="38"/>
      <c r="BE21" s="38"/>
      <c r="BF21" s="38"/>
      <c r="BG21" s="39"/>
      <c r="BH21" s="37" t="s">
        <v>49</v>
      </c>
      <c r="BI21" s="38"/>
      <c r="BJ21" s="38"/>
      <c r="BK21" s="38"/>
      <c r="BL21" s="38"/>
      <c r="BM21" s="38"/>
      <c r="BN21" s="38"/>
      <c r="BO21" s="39"/>
      <c r="BP21" s="37" t="s">
        <v>50</v>
      </c>
      <c r="BQ21" s="38"/>
      <c r="BR21" s="38"/>
      <c r="BS21" s="38"/>
      <c r="BT21" s="38"/>
      <c r="BU21" s="38"/>
      <c r="BV21" s="38"/>
      <c r="BW21" s="39"/>
      <c r="BX21" s="37" t="s">
        <v>51</v>
      </c>
      <c r="BY21" s="38"/>
      <c r="BZ21" s="38"/>
      <c r="CA21" s="38"/>
      <c r="CB21" s="38"/>
      <c r="CC21" s="38"/>
      <c r="CD21" s="38"/>
      <c r="CE21" s="38"/>
      <c r="CF21" s="38"/>
      <c r="CG21" s="38"/>
      <c r="CH21" s="39"/>
      <c r="CI21" s="15"/>
    </row>
    <row r="22" spans="1:93" s="2" customFormat="1" ht="11.5" x14ac:dyDescent="0.25">
      <c r="A22" s="75" t="s">
        <v>38</v>
      </c>
      <c r="B22" s="76"/>
      <c r="C22" s="146" t="s">
        <v>86</v>
      </c>
      <c r="D22" s="147"/>
      <c r="E22" s="147"/>
      <c r="F22" s="147"/>
      <c r="G22" s="147"/>
      <c r="H22" s="147"/>
      <c r="I22" s="147"/>
      <c r="J22" s="147"/>
      <c r="K22" s="148"/>
      <c r="L22" s="75"/>
      <c r="M22" s="155"/>
      <c r="N22" s="76"/>
      <c r="O22" s="75" t="s">
        <v>88</v>
      </c>
      <c r="P22" s="155"/>
      <c r="Q22" s="76"/>
      <c r="R22" s="75" t="s">
        <v>89</v>
      </c>
      <c r="S22" s="155"/>
      <c r="T22" s="155"/>
      <c r="U22" s="155"/>
      <c r="V22" s="155"/>
      <c r="W22" s="76"/>
      <c r="X22" s="159">
        <v>20000</v>
      </c>
      <c r="Y22" s="160"/>
      <c r="Z22" s="160"/>
      <c r="AA22" s="161"/>
      <c r="AB22" s="168">
        <v>30</v>
      </c>
      <c r="AC22" s="169"/>
      <c r="AD22" s="169"/>
      <c r="AE22" s="169"/>
      <c r="AF22" s="170"/>
      <c r="AG22" s="168">
        <f>X22*AB22</f>
        <v>600000</v>
      </c>
      <c r="AH22" s="169"/>
      <c r="AI22" s="169"/>
      <c r="AJ22" s="169"/>
      <c r="AK22" s="170"/>
      <c r="AL22" s="178" t="s">
        <v>90</v>
      </c>
      <c r="AM22" s="179"/>
      <c r="AN22" s="179"/>
      <c r="AO22" s="180"/>
      <c r="AP22" s="40">
        <v>20</v>
      </c>
      <c r="AQ22" s="41"/>
      <c r="AR22" s="41"/>
      <c r="AS22" s="42"/>
      <c r="AT22" s="40">
        <f>AG22*AP22/100</f>
        <v>120000</v>
      </c>
      <c r="AU22" s="41"/>
      <c r="AV22" s="41"/>
      <c r="AW22" s="41"/>
      <c r="AX22" s="42"/>
      <c r="AY22" s="40">
        <f>AG22+AT22</f>
        <v>720000</v>
      </c>
      <c r="AZ22" s="41"/>
      <c r="BA22" s="41"/>
      <c r="BB22" s="41"/>
      <c r="BC22" s="41"/>
      <c r="BD22" s="41"/>
      <c r="BE22" s="41"/>
      <c r="BF22" s="41"/>
      <c r="BG22" s="42"/>
      <c r="BH22" s="63"/>
      <c r="BI22" s="64"/>
      <c r="BJ22" s="64"/>
      <c r="BK22" s="64"/>
      <c r="BL22" s="64"/>
      <c r="BM22" s="64"/>
      <c r="BN22" s="64"/>
      <c r="BO22" s="65"/>
      <c r="BP22" s="26"/>
      <c r="BQ22" s="27"/>
      <c r="BR22" s="27"/>
      <c r="BS22" s="27"/>
      <c r="BT22" s="27"/>
      <c r="BU22" s="27"/>
      <c r="BV22" s="27"/>
      <c r="BW22" s="28"/>
      <c r="BX22" s="59"/>
      <c r="BY22" s="60"/>
      <c r="BZ22" s="60"/>
      <c r="CA22" s="60"/>
      <c r="CB22" s="60"/>
      <c r="CC22" s="60"/>
      <c r="CD22" s="60"/>
      <c r="CE22" s="60"/>
      <c r="CF22" s="60"/>
      <c r="CG22" s="60"/>
      <c r="CH22" s="61"/>
      <c r="CI22" s="14"/>
    </row>
    <row r="23" spans="1:93" s="2" customFormat="1" ht="11.5" x14ac:dyDescent="0.25">
      <c r="A23" s="77"/>
      <c r="B23" s="78"/>
      <c r="C23" s="149"/>
      <c r="D23" s="150"/>
      <c r="E23" s="150"/>
      <c r="F23" s="150"/>
      <c r="G23" s="150"/>
      <c r="H23" s="150"/>
      <c r="I23" s="150"/>
      <c r="J23" s="150"/>
      <c r="K23" s="151"/>
      <c r="L23" s="77"/>
      <c r="M23" s="156"/>
      <c r="N23" s="78"/>
      <c r="O23" s="77"/>
      <c r="P23" s="156"/>
      <c r="Q23" s="78"/>
      <c r="R23" s="77"/>
      <c r="S23" s="158"/>
      <c r="T23" s="158"/>
      <c r="U23" s="158"/>
      <c r="V23" s="158"/>
      <c r="W23" s="78"/>
      <c r="X23" s="162"/>
      <c r="Y23" s="163"/>
      <c r="Z23" s="163"/>
      <c r="AA23" s="164"/>
      <c r="AB23" s="171"/>
      <c r="AC23" s="172"/>
      <c r="AD23" s="172"/>
      <c r="AE23" s="172"/>
      <c r="AF23" s="173"/>
      <c r="AG23" s="171"/>
      <c r="AH23" s="177"/>
      <c r="AI23" s="177"/>
      <c r="AJ23" s="177"/>
      <c r="AK23" s="173"/>
      <c r="AL23" s="181"/>
      <c r="AM23" s="182"/>
      <c r="AN23" s="182"/>
      <c r="AO23" s="183"/>
      <c r="AP23" s="43"/>
      <c r="AQ23" s="187"/>
      <c r="AR23" s="187"/>
      <c r="AS23" s="45"/>
      <c r="AT23" s="43"/>
      <c r="AU23" s="44"/>
      <c r="AV23" s="44"/>
      <c r="AW23" s="44"/>
      <c r="AX23" s="45"/>
      <c r="AY23" s="43"/>
      <c r="AZ23" s="44"/>
      <c r="BA23" s="44"/>
      <c r="BB23" s="44"/>
      <c r="BC23" s="44"/>
      <c r="BD23" s="44"/>
      <c r="BE23" s="44"/>
      <c r="BF23" s="44"/>
      <c r="BG23" s="45"/>
      <c r="BH23" s="66"/>
      <c r="BI23" s="67"/>
      <c r="BJ23" s="67"/>
      <c r="BK23" s="67"/>
      <c r="BL23" s="67"/>
      <c r="BM23" s="67"/>
      <c r="BN23" s="67"/>
      <c r="BO23" s="68"/>
      <c r="BP23" s="29"/>
      <c r="BQ23" s="30"/>
      <c r="BR23" s="30"/>
      <c r="BS23" s="30"/>
      <c r="BT23" s="30"/>
      <c r="BU23" s="30"/>
      <c r="BV23" s="30"/>
      <c r="BW23" s="31"/>
      <c r="BX23" s="59"/>
      <c r="BY23" s="60"/>
      <c r="BZ23" s="60"/>
      <c r="CA23" s="60"/>
      <c r="CB23" s="60"/>
      <c r="CC23" s="60"/>
      <c r="CD23" s="60"/>
      <c r="CE23" s="60"/>
      <c r="CF23" s="60"/>
      <c r="CG23" s="60"/>
      <c r="CH23" s="61"/>
      <c r="CI23" s="14"/>
    </row>
    <row r="24" spans="1:93" s="2" customFormat="1" ht="11.5" x14ac:dyDescent="0.25">
      <c r="A24" s="79"/>
      <c r="B24" s="80"/>
      <c r="C24" s="152"/>
      <c r="D24" s="153"/>
      <c r="E24" s="153"/>
      <c r="F24" s="153"/>
      <c r="G24" s="153"/>
      <c r="H24" s="153"/>
      <c r="I24" s="153"/>
      <c r="J24" s="153"/>
      <c r="K24" s="154"/>
      <c r="L24" s="79"/>
      <c r="M24" s="157"/>
      <c r="N24" s="80"/>
      <c r="O24" s="79"/>
      <c r="P24" s="157"/>
      <c r="Q24" s="80"/>
      <c r="R24" s="79"/>
      <c r="S24" s="157"/>
      <c r="T24" s="157"/>
      <c r="U24" s="157"/>
      <c r="V24" s="157"/>
      <c r="W24" s="80"/>
      <c r="X24" s="165"/>
      <c r="Y24" s="166"/>
      <c r="Z24" s="166"/>
      <c r="AA24" s="167"/>
      <c r="AB24" s="174"/>
      <c r="AC24" s="175"/>
      <c r="AD24" s="175"/>
      <c r="AE24" s="175"/>
      <c r="AF24" s="176"/>
      <c r="AG24" s="174"/>
      <c r="AH24" s="175"/>
      <c r="AI24" s="175"/>
      <c r="AJ24" s="175"/>
      <c r="AK24" s="176"/>
      <c r="AL24" s="184"/>
      <c r="AM24" s="185"/>
      <c r="AN24" s="185"/>
      <c r="AO24" s="186"/>
      <c r="AP24" s="46"/>
      <c r="AQ24" s="47"/>
      <c r="AR24" s="47"/>
      <c r="AS24" s="48"/>
      <c r="AT24" s="46"/>
      <c r="AU24" s="47"/>
      <c r="AV24" s="47"/>
      <c r="AW24" s="47"/>
      <c r="AX24" s="48"/>
      <c r="AY24" s="46"/>
      <c r="AZ24" s="47"/>
      <c r="BA24" s="47"/>
      <c r="BB24" s="47"/>
      <c r="BC24" s="47"/>
      <c r="BD24" s="47"/>
      <c r="BE24" s="47"/>
      <c r="BF24" s="47"/>
      <c r="BG24" s="48"/>
      <c r="BH24" s="69"/>
      <c r="BI24" s="70"/>
      <c r="BJ24" s="70"/>
      <c r="BK24" s="70"/>
      <c r="BL24" s="70"/>
      <c r="BM24" s="70"/>
      <c r="BN24" s="70"/>
      <c r="BO24" s="71"/>
      <c r="BP24" s="32"/>
      <c r="BQ24" s="33"/>
      <c r="BR24" s="33"/>
      <c r="BS24" s="33"/>
      <c r="BT24" s="33"/>
      <c r="BU24" s="33"/>
      <c r="BV24" s="33"/>
      <c r="BW24" s="34"/>
      <c r="BX24" s="59"/>
      <c r="BY24" s="60"/>
      <c r="BZ24" s="60"/>
      <c r="CA24" s="60"/>
      <c r="CB24" s="60"/>
      <c r="CC24" s="60"/>
      <c r="CD24" s="60"/>
      <c r="CE24" s="60"/>
      <c r="CF24" s="60"/>
      <c r="CG24" s="60"/>
      <c r="CH24" s="61"/>
      <c r="CI24" s="14"/>
    </row>
    <row r="25" spans="1:93" s="2" customFormat="1" ht="11.5" x14ac:dyDescent="0.25">
      <c r="A25" s="75" t="s">
        <v>40</v>
      </c>
      <c r="B25" s="76"/>
      <c r="C25" s="146" t="s">
        <v>87</v>
      </c>
      <c r="D25" s="147"/>
      <c r="E25" s="147"/>
      <c r="F25" s="147"/>
      <c r="G25" s="147"/>
      <c r="H25" s="147"/>
      <c r="I25" s="147"/>
      <c r="J25" s="147"/>
      <c r="K25" s="148"/>
      <c r="L25" s="75"/>
      <c r="M25" s="155"/>
      <c r="N25" s="76"/>
      <c r="O25" s="75" t="s">
        <v>88</v>
      </c>
      <c r="P25" s="155"/>
      <c r="Q25" s="76"/>
      <c r="R25" s="75" t="s">
        <v>89</v>
      </c>
      <c r="S25" s="155"/>
      <c r="T25" s="155"/>
      <c r="U25" s="155"/>
      <c r="V25" s="155"/>
      <c r="W25" s="76"/>
      <c r="X25" s="159">
        <v>10000</v>
      </c>
      <c r="Y25" s="160"/>
      <c r="Z25" s="160"/>
      <c r="AA25" s="161"/>
      <c r="AB25" s="168">
        <v>15</v>
      </c>
      <c r="AC25" s="169"/>
      <c r="AD25" s="169"/>
      <c r="AE25" s="169"/>
      <c r="AF25" s="170"/>
      <c r="AG25" s="168">
        <f>X25*AB25</f>
        <v>150000</v>
      </c>
      <c r="AH25" s="169"/>
      <c r="AI25" s="169"/>
      <c r="AJ25" s="169"/>
      <c r="AK25" s="170"/>
      <c r="AL25" s="178" t="s">
        <v>90</v>
      </c>
      <c r="AM25" s="179"/>
      <c r="AN25" s="179"/>
      <c r="AO25" s="180"/>
      <c r="AP25" s="40">
        <v>20</v>
      </c>
      <c r="AQ25" s="41"/>
      <c r="AR25" s="41"/>
      <c r="AS25" s="42"/>
      <c r="AT25" s="40">
        <f>AG25*AP25/100</f>
        <v>30000</v>
      </c>
      <c r="AU25" s="41"/>
      <c r="AV25" s="41"/>
      <c r="AW25" s="41"/>
      <c r="AX25" s="42"/>
      <c r="AY25" s="40">
        <f>AG25+AT25</f>
        <v>180000</v>
      </c>
      <c r="AZ25" s="41"/>
      <c r="BA25" s="41"/>
      <c r="BB25" s="41"/>
      <c r="BC25" s="41"/>
      <c r="BD25" s="41"/>
      <c r="BE25" s="41"/>
      <c r="BF25" s="41"/>
      <c r="BG25" s="42"/>
      <c r="BH25" s="63"/>
      <c r="BI25" s="64"/>
      <c r="BJ25" s="64"/>
      <c r="BK25" s="64"/>
      <c r="BL25" s="64"/>
      <c r="BM25" s="64"/>
      <c r="BN25" s="64"/>
      <c r="BO25" s="65"/>
      <c r="BP25" s="26"/>
      <c r="BQ25" s="27"/>
      <c r="BR25" s="27"/>
      <c r="BS25" s="27"/>
      <c r="BT25" s="27"/>
      <c r="BU25" s="27"/>
      <c r="BV25" s="27"/>
      <c r="BW25" s="28"/>
      <c r="BX25" s="59"/>
      <c r="BY25" s="60"/>
      <c r="BZ25" s="60"/>
      <c r="CA25" s="60"/>
      <c r="CB25" s="60"/>
      <c r="CC25" s="60"/>
      <c r="CD25" s="60"/>
      <c r="CE25" s="60"/>
      <c r="CF25" s="60"/>
      <c r="CG25" s="60"/>
      <c r="CH25" s="61"/>
      <c r="CI25" s="14"/>
    </row>
    <row r="26" spans="1:93" s="2" customFormat="1" ht="11.5" x14ac:dyDescent="0.25">
      <c r="A26" s="77"/>
      <c r="B26" s="78"/>
      <c r="C26" s="149"/>
      <c r="D26" s="150"/>
      <c r="E26" s="150"/>
      <c r="F26" s="150"/>
      <c r="G26" s="150"/>
      <c r="H26" s="150"/>
      <c r="I26" s="150"/>
      <c r="J26" s="150"/>
      <c r="K26" s="151"/>
      <c r="L26" s="77"/>
      <c r="M26" s="156"/>
      <c r="N26" s="78"/>
      <c r="O26" s="77"/>
      <c r="P26" s="156"/>
      <c r="Q26" s="78"/>
      <c r="R26" s="77"/>
      <c r="S26" s="158"/>
      <c r="T26" s="158"/>
      <c r="U26" s="158"/>
      <c r="V26" s="158"/>
      <c r="W26" s="78"/>
      <c r="X26" s="162"/>
      <c r="Y26" s="163"/>
      <c r="Z26" s="163"/>
      <c r="AA26" s="164"/>
      <c r="AB26" s="171"/>
      <c r="AC26" s="172"/>
      <c r="AD26" s="172"/>
      <c r="AE26" s="172"/>
      <c r="AF26" s="173"/>
      <c r="AG26" s="171"/>
      <c r="AH26" s="177"/>
      <c r="AI26" s="177"/>
      <c r="AJ26" s="177"/>
      <c r="AK26" s="173"/>
      <c r="AL26" s="181"/>
      <c r="AM26" s="182"/>
      <c r="AN26" s="182"/>
      <c r="AO26" s="183"/>
      <c r="AP26" s="43"/>
      <c r="AQ26" s="187"/>
      <c r="AR26" s="187"/>
      <c r="AS26" s="45"/>
      <c r="AT26" s="43"/>
      <c r="AU26" s="44"/>
      <c r="AV26" s="44"/>
      <c r="AW26" s="44"/>
      <c r="AX26" s="45"/>
      <c r="AY26" s="43"/>
      <c r="AZ26" s="44"/>
      <c r="BA26" s="44"/>
      <c r="BB26" s="44"/>
      <c r="BC26" s="44"/>
      <c r="BD26" s="44"/>
      <c r="BE26" s="44"/>
      <c r="BF26" s="44"/>
      <c r="BG26" s="45"/>
      <c r="BH26" s="66"/>
      <c r="BI26" s="67"/>
      <c r="BJ26" s="67"/>
      <c r="BK26" s="67"/>
      <c r="BL26" s="67"/>
      <c r="BM26" s="67"/>
      <c r="BN26" s="67"/>
      <c r="BO26" s="68"/>
      <c r="BP26" s="29"/>
      <c r="BQ26" s="30"/>
      <c r="BR26" s="30"/>
      <c r="BS26" s="30"/>
      <c r="BT26" s="30"/>
      <c r="BU26" s="30"/>
      <c r="BV26" s="30"/>
      <c r="BW26" s="31"/>
      <c r="BX26" s="59"/>
      <c r="BY26" s="60"/>
      <c r="BZ26" s="60"/>
      <c r="CA26" s="60"/>
      <c r="CB26" s="60"/>
      <c r="CC26" s="60"/>
      <c r="CD26" s="60"/>
      <c r="CE26" s="60"/>
      <c r="CF26" s="60"/>
      <c r="CG26" s="60"/>
      <c r="CH26" s="61"/>
      <c r="CI26" s="14"/>
    </row>
    <row r="27" spans="1:93" s="2" customFormat="1" ht="11.5" x14ac:dyDescent="0.25">
      <c r="A27" s="79"/>
      <c r="B27" s="80"/>
      <c r="C27" s="152"/>
      <c r="D27" s="153"/>
      <c r="E27" s="153"/>
      <c r="F27" s="153"/>
      <c r="G27" s="153"/>
      <c r="H27" s="153"/>
      <c r="I27" s="153"/>
      <c r="J27" s="153"/>
      <c r="K27" s="154"/>
      <c r="L27" s="79"/>
      <c r="M27" s="157"/>
      <c r="N27" s="80"/>
      <c r="O27" s="79"/>
      <c r="P27" s="157"/>
      <c r="Q27" s="80"/>
      <c r="R27" s="79"/>
      <c r="S27" s="157"/>
      <c r="T27" s="157"/>
      <c r="U27" s="157"/>
      <c r="V27" s="157"/>
      <c r="W27" s="80"/>
      <c r="X27" s="165"/>
      <c r="Y27" s="166"/>
      <c r="Z27" s="166"/>
      <c r="AA27" s="167"/>
      <c r="AB27" s="174"/>
      <c r="AC27" s="175"/>
      <c r="AD27" s="175"/>
      <c r="AE27" s="175"/>
      <c r="AF27" s="176"/>
      <c r="AG27" s="174"/>
      <c r="AH27" s="175"/>
      <c r="AI27" s="175"/>
      <c r="AJ27" s="175"/>
      <c r="AK27" s="176"/>
      <c r="AL27" s="184"/>
      <c r="AM27" s="185"/>
      <c r="AN27" s="185"/>
      <c r="AO27" s="186"/>
      <c r="AP27" s="46"/>
      <c r="AQ27" s="47"/>
      <c r="AR27" s="47"/>
      <c r="AS27" s="48"/>
      <c r="AT27" s="46"/>
      <c r="AU27" s="47"/>
      <c r="AV27" s="47"/>
      <c r="AW27" s="47"/>
      <c r="AX27" s="48"/>
      <c r="AY27" s="46"/>
      <c r="AZ27" s="47"/>
      <c r="BA27" s="47"/>
      <c r="BB27" s="47"/>
      <c r="BC27" s="47"/>
      <c r="BD27" s="47"/>
      <c r="BE27" s="47"/>
      <c r="BF27" s="47"/>
      <c r="BG27" s="48"/>
      <c r="BH27" s="69"/>
      <c r="BI27" s="70"/>
      <c r="BJ27" s="70"/>
      <c r="BK27" s="70"/>
      <c r="BL27" s="70"/>
      <c r="BM27" s="70"/>
      <c r="BN27" s="70"/>
      <c r="BO27" s="71"/>
      <c r="BP27" s="32"/>
      <c r="BQ27" s="33"/>
      <c r="BR27" s="33"/>
      <c r="BS27" s="33"/>
      <c r="BT27" s="33"/>
      <c r="BU27" s="33"/>
      <c r="BV27" s="33"/>
      <c r="BW27" s="34"/>
      <c r="BX27" s="59"/>
      <c r="BY27" s="60"/>
      <c r="BZ27" s="60"/>
      <c r="CA27" s="60"/>
      <c r="CB27" s="60"/>
      <c r="CC27" s="60"/>
      <c r="CD27" s="60"/>
      <c r="CE27" s="60"/>
      <c r="CF27" s="60"/>
      <c r="CG27" s="60"/>
      <c r="CH27" s="61"/>
      <c r="CI27" s="14"/>
    </row>
    <row r="28" spans="1:93" s="2" customFormat="1" ht="11.5" x14ac:dyDescent="0.25">
      <c r="A28" s="81"/>
      <c r="B28" s="82"/>
      <c r="C28" s="111"/>
      <c r="D28" s="112"/>
      <c r="E28" s="112"/>
      <c r="F28" s="112"/>
      <c r="G28" s="112"/>
      <c r="H28" s="112"/>
      <c r="I28" s="112"/>
      <c r="J28" s="112"/>
      <c r="K28" s="113"/>
      <c r="L28" s="81"/>
      <c r="M28" s="120"/>
      <c r="N28" s="82"/>
      <c r="O28" s="81"/>
      <c r="P28" s="120"/>
      <c r="Q28" s="82"/>
      <c r="R28" s="81"/>
      <c r="S28" s="120"/>
      <c r="T28" s="120"/>
      <c r="U28" s="120"/>
      <c r="V28" s="120"/>
      <c r="W28" s="82"/>
      <c r="X28" s="123"/>
      <c r="Y28" s="124"/>
      <c r="Z28" s="124"/>
      <c r="AA28" s="125"/>
      <c r="AB28" s="102"/>
      <c r="AC28" s="103"/>
      <c r="AD28" s="103"/>
      <c r="AE28" s="103"/>
      <c r="AF28" s="104"/>
      <c r="AG28" s="102"/>
      <c r="AH28" s="103"/>
      <c r="AI28" s="103"/>
      <c r="AJ28" s="103"/>
      <c r="AK28" s="104"/>
      <c r="AL28" s="102"/>
      <c r="AM28" s="103"/>
      <c r="AN28" s="103"/>
      <c r="AO28" s="104"/>
      <c r="AP28" s="102"/>
      <c r="AQ28" s="103"/>
      <c r="AR28" s="103"/>
      <c r="AS28" s="104"/>
      <c r="AT28" s="102"/>
      <c r="AU28" s="103"/>
      <c r="AV28" s="103"/>
      <c r="AW28" s="103"/>
      <c r="AX28" s="104"/>
      <c r="AY28" s="49"/>
      <c r="AZ28" s="50"/>
      <c r="BA28" s="50"/>
      <c r="BB28" s="50"/>
      <c r="BC28" s="50"/>
      <c r="BD28" s="50"/>
      <c r="BE28" s="50"/>
      <c r="BF28" s="50"/>
      <c r="BG28" s="51"/>
      <c r="BH28" s="18"/>
      <c r="BI28" s="19"/>
      <c r="BJ28" s="19"/>
      <c r="BK28" s="19"/>
      <c r="BL28" s="19"/>
      <c r="BM28" s="19"/>
      <c r="BN28" s="19"/>
      <c r="BO28" s="22"/>
      <c r="BP28" s="26"/>
      <c r="BQ28" s="27"/>
      <c r="BR28" s="27"/>
      <c r="BS28" s="27"/>
      <c r="BT28" s="27"/>
      <c r="BU28" s="27"/>
      <c r="BV28" s="27"/>
      <c r="BW28" s="28"/>
      <c r="BX28" s="59"/>
      <c r="BY28" s="60"/>
      <c r="BZ28" s="60"/>
      <c r="CA28" s="60"/>
      <c r="CB28" s="60"/>
      <c r="CC28" s="60"/>
      <c r="CD28" s="60"/>
      <c r="CE28" s="60"/>
      <c r="CF28" s="60"/>
      <c r="CG28" s="60"/>
      <c r="CH28" s="61"/>
      <c r="CI28" s="14"/>
    </row>
    <row r="29" spans="1:93" s="2" customFormat="1" ht="11.5" x14ac:dyDescent="0.25">
      <c r="A29" s="83"/>
      <c r="B29" s="84"/>
      <c r="C29" s="114"/>
      <c r="D29" s="115"/>
      <c r="E29" s="115"/>
      <c r="F29" s="115"/>
      <c r="G29" s="115"/>
      <c r="H29" s="115"/>
      <c r="I29" s="115"/>
      <c r="J29" s="115"/>
      <c r="K29" s="116"/>
      <c r="L29" s="83"/>
      <c r="M29" s="121"/>
      <c r="N29" s="84"/>
      <c r="O29" s="83"/>
      <c r="P29" s="121"/>
      <c r="Q29" s="84"/>
      <c r="R29" s="83"/>
      <c r="S29" s="121"/>
      <c r="T29" s="121"/>
      <c r="U29" s="121"/>
      <c r="V29" s="121"/>
      <c r="W29" s="84"/>
      <c r="X29" s="126"/>
      <c r="Y29" s="127"/>
      <c r="Z29" s="127"/>
      <c r="AA29" s="128"/>
      <c r="AB29" s="105"/>
      <c r="AC29" s="106"/>
      <c r="AD29" s="106"/>
      <c r="AE29" s="106"/>
      <c r="AF29" s="107"/>
      <c r="AG29" s="105"/>
      <c r="AH29" s="106"/>
      <c r="AI29" s="106"/>
      <c r="AJ29" s="106"/>
      <c r="AK29" s="107"/>
      <c r="AL29" s="105"/>
      <c r="AM29" s="106"/>
      <c r="AN29" s="106"/>
      <c r="AO29" s="107"/>
      <c r="AP29" s="105"/>
      <c r="AQ29" s="106"/>
      <c r="AR29" s="106"/>
      <c r="AS29" s="107"/>
      <c r="AT29" s="105"/>
      <c r="AU29" s="106"/>
      <c r="AV29" s="106"/>
      <c r="AW29" s="106"/>
      <c r="AX29" s="107"/>
      <c r="AY29" s="52"/>
      <c r="AZ29" s="53"/>
      <c r="BA29" s="53"/>
      <c r="BB29" s="53"/>
      <c r="BC29" s="53"/>
      <c r="BD29" s="53"/>
      <c r="BE29" s="53"/>
      <c r="BF29" s="53"/>
      <c r="BG29" s="54"/>
      <c r="BH29" s="16"/>
      <c r="BI29" s="17"/>
      <c r="BJ29" s="17"/>
      <c r="BK29" s="17"/>
      <c r="BL29" s="17"/>
      <c r="BM29" s="17"/>
      <c r="BN29" s="17"/>
      <c r="BO29" s="23"/>
      <c r="BP29" s="29"/>
      <c r="BQ29" s="30"/>
      <c r="BR29" s="30"/>
      <c r="BS29" s="30"/>
      <c r="BT29" s="30"/>
      <c r="BU29" s="30"/>
      <c r="BV29" s="30"/>
      <c r="BW29" s="31"/>
      <c r="BX29" s="59"/>
      <c r="BY29" s="60"/>
      <c r="BZ29" s="60"/>
      <c r="CA29" s="60"/>
      <c r="CB29" s="60"/>
      <c r="CC29" s="60"/>
      <c r="CD29" s="60"/>
      <c r="CE29" s="60"/>
      <c r="CF29" s="60"/>
      <c r="CG29" s="60"/>
      <c r="CH29" s="61"/>
      <c r="CI29" s="14"/>
    </row>
    <row r="30" spans="1:93" s="2" customFormat="1" ht="11.5" x14ac:dyDescent="0.25">
      <c r="A30" s="85"/>
      <c r="B30" s="86"/>
      <c r="C30" s="117"/>
      <c r="D30" s="118"/>
      <c r="E30" s="118"/>
      <c r="F30" s="118"/>
      <c r="G30" s="118"/>
      <c r="H30" s="118"/>
      <c r="I30" s="118"/>
      <c r="J30" s="118"/>
      <c r="K30" s="119"/>
      <c r="L30" s="85"/>
      <c r="M30" s="122"/>
      <c r="N30" s="86"/>
      <c r="O30" s="85"/>
      <c r="P30" s="122"/>
      <c r="Q30" s="86"/>
      <c r="R30" s="85"/>
      <c r="S30" s="122"/>
      <c r="T30" s="122"/>
      <c r="U30" s="122"/>
      <c r="V30" s="122"/>
      <c r="W30" s="86"/>
      <c r="X30" s="129"/>
      <c r="Y30" s="130"/>
      <c r="Z30" s="130"/>
      <c r="AA30" s="131"/>
      <c r="AB30" s="108"/>
      <c r="AC30" s="109"/>
      <c r="AD30" s="109"/>
      <c r="AE30" s="109"/>
      <c r="AF30" s="110"/>
      <c r="AG30" s="108"/>
      <c r="AH30" s="109"/>
      <c r="AI30" s="109"/>
      <c r="AJ30" s="109"/>
      <c r="AK30" s="110"/>
      <c r="AL30" s="108"/>
      <c r="AM30" s="109"/>
      <c r="AN30" s="109"/>
      <c r="AO30" s="110"/>
      <c r="AP30" s="108"/>
      <c r="AQ30" s="109"/>
      <c r="AR30" s="109"/>
      <c r="AS30" s="110"/>
      <c r="AT30" s="108"/>
      <c r="AU30" s="109"/>
      <c r="AV30" s="109"/>
      <c r="AW30" s="109"/>
      <c r="AX30" s="110"/>
      <c r="AY30" s="55"/>
      <c r="AZ30" s="56"/>
      <c r="BA30" s="56"/>
      <c r="BB30" s="56"/>
      <c r="BC30" s="56"/>
      <c r="BD30" s="56"/>
      <c r="BE30" s="56"/>
      <c r="BF30" s="56"/>
      <c r="BG30" s="57"/>
      <c r="BH30" s="20"/>
      <c r="BI30" s="21"/>
      <c r="BJ30" s="21"/>
      <c r="BK30" s="21"/>
      <c r="BL30" s="21"/>
      <c r="BM30" s="21"/>
      <c r="BN30" s="21"/>
      <c r="BO30" s="24"/>
      <c r="BP30" s="32"/>
      <c r="BQ30" s="33"/>
      <c r="BR30" s="33"/>
      <c r="BS30" s="33"/>
      <c r="BT30" s="33"/>
      <c r="BU30" s="33"/>
      <c r="BV30" s="33"/>
      <c r="BW30" s="34"/>
      <c r="BX30" s="59"/>
      <c r="BY30" s="60"/>
      <c r="BZ30" s="60"/>
      <c r="CA30" s="60"/>
      <c r="CB30" s="60"/>
      <c r="CC30" s="60"/>
      <c r="CD30" s="60"/>
      <c r="CE30" s="60"/>
      <c r="CF30" s="60"/>
      <c r="CG30" s="60"/>
      <c r="CH30" s="61"/>
      <c r="CI30" s="14"/>
    </row>
    <row r="31" spans="1:93" s="2" customFormat="1" ht="12.75" customHeight="1" x14ac:dyDescent="0.3">
      <c r="A31" s="93" t="s">
        <v>63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  <c r="AG31" s="135">
        <f>SUM(AG22:AK30)</f>
        <v>750000</v>
      </c>
      <c r="AH31" s="136"/>
      <c r="AI31" s="136"/>
      <c r="AJ31" s="136"/>
      <c r="AK31" s="137"/>
      <c r="AL31" s="138" t="s">
        <v>52</v>
      </c>
      <c r="AM31" s="139"/>
      <c r="AN31" s="139"/>
      <c r="AO31" s="139"/>
      <c r="AP31" s="139"/>
      <c r="AQ31" s="139"/>
      <c r="AR31" s="139"/>
      <c r="AS31" s="140"/>
      <c r="AT31" s="135">
        <f>SUM(AT22:AX30)</f>
        <v>150000</v>
      </c>
      <c r="AU31" s="136"/>
      <c r="AV31" s="136"/>
      <c r="AW31" s="136"/>
      <c r="AX31" s="137"/>
      <c r="AY31" s="58">
        <f>SUM(AY22:BD30)</f>
        <v>900000</v>
      </c>
      <c r="AZ31" s="58"/>
      <c r="BA31" s="58"/>
      <c r="BB31" s="58"/>
      <c r="BC31" s="58"/>
      <c r="BD31" s="58"/>
      <c r="BE31" s="58"/>
      <c r="BF31" s="58"/>
      <c r="BG31" s="58"/>
      <c r="BH31" s="25"/>
      <c r="BI31" s="25"/>
      <c r="BJ31" s="25"/>
      <c r="BK31" s="25"/>
      <c r="BL31" s="141"/>
      <c r="BM31" s="141"/>
      <c r="BN31" s="141"/>
      <c r="BO31" s="141"/>
      <c r="BP31" s="141"/>
      <c r="BQ31" s="141"/>
      <c r="BR31" s="14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93" s="2" customFormat="1" ht="7.5" customHeight="1" x14ac:dyDescent="0.3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  <c r="BV32" s="99"/>
      <c r="BW32" s="99"/>
      <c r="BX32" s="99"/>
      <c r="BY32" s="99"/>
      <c r="BZ32" s="99"/>
      <c r="CA32" s="99"/>
      <c r="CB32" s="99"/>
      <c r="CC32" s="99"/>
      <c r="CD32" s="99"/>
      <c r="CE32" s="99"/>
      <c r="CF32" s="99"/>
      <c r="CG32" s="99"/>
      <c r="CH32" s="99"/>
      <c r="CI32" s="99"/>
      <c r="CJ32" s="11"/>
      <c r="CK32" s="11"/>
      <c r="CL32" s="11"/>
      <c r="CM32" s="11"/>
      <c r="CN32" s="11"/>
      <c r="CO32" s="11"/>
    </row>
    <row r="33" spans="1:86" s="2" customFormat="1" ht="27.75" customHeight="1" x14ac:dyDescent="0.3">
      <c r="A33" s="100" t="s">
        <v>53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95"/>
      <c r="V33" s="95"/>
      <c r="W33" s="95"/>
      <c r="X33" s="95"/>
      <c r="Y33" s="95"/>
      <c r="Z33" s="95"/>
      <c r="AA33" s="95"/>
      <c r="AB33" s="95"/>
      <c r="AC33" s="95"/>
      <c r="AD33" s="12"/>
      <c r="AE33" s="35" t="s">
        <v>91</v>
      </c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142" t="s">
        <v>54</v>
      </c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95"/>
      <c r="BN33" s="95"/>
      <c r="BO33" s="95"/>
      <c r="BP33" s="95"/>
      <c r="BQ33" s="95"/>
      <c r="BR33" s="95"/>
      <c r="BS33" s="95"/>
      <c r="BT33" s="95"/>
      <c r="BU33" s="6"/>
      <c r="BV33" s="35" t="s">
        <v>92</v>
      </c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</row>
    <row r="34" spans="1:86" s="7" customFormat="1" ht="10.5" x14ac:dyDescent="0.25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7" t="s">
        <v>55</v>
      </c>
      <c r="V34" s="97"/>
      <c r="W34" s="97"/>
      <c r="X34" s="97"/>
      <c r="Y34" s="97"/>
      <c r="Z34" s="97"/>
      <c r="AA34" s="97"/>
      <c r="AB34" s="97"/>
      <c r="AC34" s="97"/>
      <c r="AD34" s="13"/>
      <c r="AE34" s="97" t="s">
        <v>56</v>
      </c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97" t="s">
        <v>55</v>
      </c>
      <c r="BN34" s="97"/>
      <c r="BO34" s="97"/>
      <c r="BP34" s="97"/>
      <c r="BQ34" s="97"/>
      <c r="BR34" s="97"/>
      <c r="BS34" s="97"/>
      <c r="BT34" s="97"/>
      <c r="BU34" s="8"/>
      <c r="BV34" s="97" t="s">
        <v>56</v>
      </c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</row>
    <row r="35" spans="1:86" s="2" customFormat="1" ht="30" customHeight="1" x14ac:dyDescent="0.3">
      <c r="A35" s="133" t="s">
        <v>62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5"/>
      <c r="W35" s="95"/>
      <c r="X35" s="95"/>
      <c r="Y35" s="95"/>
      <c r="Z35" s="95"/>
      <c r="AA35" s="95"/>
      <c r="AB35" s="95"/>
      <c r="AC35" s="95"/>
      <c r="AD35" s="95"/>
      <c r="AE35" s="6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12"/>
      <c r="AV35" s="9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</row>
    <row r="36" spans="1:86" s="7" customFormat="1" ht="11.25" customHeight="1" x14ac:dyDescent="0.25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W36" s="97" t="s">
        <v>55</v>
      </c>
      <c r="X36" s="97"/>
      <c r="Y36" s="97"/>
      <c r="Z36" s="97"/>
      <c r="AA36" s="97"/>
      <c r="AB36" s="97"/>
      <c r="AC36" s="97"/>
      <c r="AD36" s="97"/>
      <c r="AE36" s="8"/>
      <c r="AF36" s="97" t="s">
        <v>56</v>
      </c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13"/>
      <c r="AV36" s="10"/>
      <c r="AW36" s="132" t="s">
        <v>57</v>
      </c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2"/>
      <c r="CA36" s="132"/>
      <c r="CB36" s="132"/>
      <c r="CC36" s="132"/>
      <c r="CD36" s="132"/>
      <c r="CE36" s="132"/>
      <c r="CF36" s="132"/>
      <c r="CG36" s="132"/>
      <c r="CH36" s="132"/>
    </row>
  </sheetData>
  <mergeCells count="160">
    <mergeCell ref="BH25:BO27"/>
    <mergeCell ref="BP25:BW27"/>
    <mergeCell ref="AT28:AX30"/>
    <mergeCell ref="AT25:AX27"/>
    <mergeCell ref="BP28:BW30"/>
    <mergeCell ref="C25:K27"/>
    <mergeCell ref="L25:N27"/>
    <mergeCell ref="O25:Q27"/>
    <mergeCell ref="R25:W27"/>
    <mergeCell ref="X25:AA27"/>
    <mergeCell ref="AB25:AF27"/>
    <mergeCell ref="AG25:AK27"/>
    <mergeCell ref="AL25:AO27"/>
    <mergeCell ref="AP25:AS27"/>
    <mergeCell ref="AL28:AO30"/>
    <mergeCell ref="T5:AG5"/>
    <mergeCell ref="E7:BK7"/>
    <mergeCell ref="A22:B24"/>
    <mergeCell ref="C22:K24"/>
    <mergeCell ref="L22:N24"/>
    <mergeCell ref="O22:Q24"/>
    <mergeCell ref="R22:W24"/>
    <mergeCell ref="X22:AA24"/>
    <mergeCell ref="AB22:AF24"/>
    <mergeCell ref="AG22:AK24"/>
    <mergeCell ref="AL22:AO24"/>
    <mergeCell ref="AP22:AS24"/>
    <mergeCell ref="AT22:AX24"/>
    <mergeCell ref="AL21:AO21"/>
    <mergeCell ref="AP21:AS21"/>
    <mergeCell ref="AT21:AX21"/>
    <mergeCell ref="O20:Q20"/>
    <mergeCell ref="C21:K21"/>
    <mergeCell ref="L21:N21"/>
    <mergeCell ref="O21:Q21"/>
    <mergeCell ref="R21:W21"/>
    <mergeCell ref="X21:AA21"/>
    <mergeCell ref="AB19:AF20"/>
    <mergeCell ref="AG19:AK20"/>
    <mergeCell ref="AH4:AT4"/>
    <mergeCell ref="AU4:AW4"/>
    <mergeCell ref="BA4:BK4"/>
    <mergeCell ref="BL4:BN4"/>
    <mergeCell ref="BL5:BN5"/>
    <mergeCell ref="G6:BK6"/>
    <mergeCell ref="T4:AG4"/>
    <mergeCell ref="A18:BP18"/>
    <mergeCell ref="BL13:BN13"/>
    <mergeCell ref="E14:BK14"/>
    <mergeCell ref="BL14:BN14"/>
    <mergeCell ref="O16:BK16"/>
    <mergeCell ref="BL11:BN11"/>
    <mergeCell ref="A11:T11"/>
    <mergeCell ref="BL12:BN12"/>
    <mergeCell ref="U11:AV11"/>
    <mergeCell ref="AY11:BK11"/>
    <mergeCell ref="P12:AE12"/>
    <mergeCell ref="AY12:BK12"/>
    <mergeCell ref="G13:BK13"/>
    <mergeCell ref="BL6:BN6"/>
    <mergeCell ref="AH5:AT5"/>
    <mergeCell ref="AU5:AW5"/>
    <mergeCell ref="BA5:BK5"/>
    <mergeCell ref="A36:U36"/>
    <mergeCell ref="W36:AD36"/>
    <mergeCell ref="AF36:AT36"/>
    <mergeCell ref="AW36:CH36"/>
    <mergeCell ref="BM34:BT34"/>
    <mergeCell ref="BV34:CH34"/>
    <mergeCell ref="A35:U35"/>
    <mergeCell ref="W35:AD35"/>
    <mergeCell ref="AG31:AK31"/>
    <mergeCell ref="AL31:AS31"/>
    <mergeCell ref="AT31:AX31"/>
    <mergeCell ref="BV33:CH33"/>
    <mergeCell ref="BL31:BR31"/>
    <mergeCell ref="AE33:AS33"/>
    <mergeCell ref="AT33:BL33"/>
    <mergeCell ref="BM33:BT33"/>
    <mergeCell ref="AB21:AF21"/>
    <mergeCell ref="AL19:AO20"/>
    <mergeCell ref="AP19:AS20"/>
    <mergeCell ref="O19:W19"/>
    <mergeCell ref="X19:AA20"/>
    <mergeCell ref="R20:W20"/>
    <mergeCell ref="AT19:AX20"/>
    <mergeCell ref="C19:K20"/>
    <mergeCell ref="L19:N20"/>
    <mergeCell ref="P10:BK10"/>
    <mergeCell ref="BL10:BN10"/>
    <mergeCell ref="A31:AF31"/>
    <mergeCell ref="BL7:BN7"/>
    <mergeCell ref="A8:K8"/>
    <mergeCell ref="L8:BK8"/>
    <mergeCell ref="BL8:BN8"/>
    <mergeCell ref="AF35:AT35"/>
    <mergeCell ref="AW35:CH35"/>
    <mergeCell ref="U33:AC33"/>
    <mergeCell ref="U34:AC34"/>
    <mergeCell ref="A34:T34"/>
    <mergeCell ref="A32:CI32"/>
    <mergeCell ref="A33:T33"/>
    <mergeCell ref="AE34:AS34"/>
    <mergeCell ref="AT34:BL34"/>
    <mergeCell ref="AP28:AS30"/>
    <mergeCell ref="C28:K30"/>
    <mergeCell ref="L28:N30"/>
    <mergeCell ref="O28:Q30"/>
    <mergeCell ref="R28:W30"/>
    <mergeCell ref="X28:AA30"/>
    <mergeCell ref="AB28:AF30"/>
    <mergeCell ref="AG28:AK30"/>
    <mergeCell ref="BH19:BW19"/>
    <mergeCell ref="AY19:BG20"/>
    <mergeCell ref="AG21:AK21"/>
    <mergeCell ref="A19:B20"/>
    <mergeCell ref="A21:B21"/>
    <mergeCell ref="A25:B27"/>
    <mergeCell ref="A28:B30"/>
    <mergeCell ref="A1:CH1"/>
    <mergeCell ref="A17:AQ17"/>
    <mergeCell ref="BL17:BN17"/>
    <mergeCell ref="A15:N15"/>
    <mergeCell ref="O15:BK15"/>
    <mergeCell ref="BL15:BN15"/>
    <mergeCell ref="A16:N16"/>
    <mergeCell ref="AX4:AY4"/>
    <mergeCell ref="AX5:AY5"/>
    <mergeCell ref="AF12:AG12"/>
    <mergeCell ref="A7:D7"/>
    <mergeCell ref="A14:D14"/>
    <mergeCell ref="BL16:BN16"/>
    <mergeCell ref="AR17:BK17"/>
    <mergeCell ref="P9:BK9"/>
    <mergeCell ref="BL9:BN9"/>
    <mergeCell ref="A10:O10"/>
    <mergeCell ref="BP22:BW24"/>
    <mergeCell ref="AH12:AV12"/>
    <mergeCell ref="A9:O9"/>
    <mergeCell ref="AY21:BG21"/>
    <mergeCell ref="AY22:BG24"/>
    <mergeCell ref="AY25:BG27"/>
    <mergeCell ref="AY28:BG30"/>
    <mergeCell ref="AY31:BG31"/>
    <mergeCell ref="BX29:CH29"/>
    <mergeCell ref="BX30:CH30"/>
    <mergeCell ref="BP20:BW20"/>
    <mergeCell ref="BP21:BW21"/>
    <mergeCell ref="BH20:BO20"/>
    <mergeCell ref="BH21:BO21"/>
    <mergeCell ref="BH22:BO24"/>
    <mergeCell ref="BX19:CH20"/>
    <mergeCell ref="BX21:CH21"/>
    <mergeCell ref="BX22:CH22"/>
    <mergeCell ref="BX23:CH23"/>
    <mergeCell ref="BX24:CH24"/>
    <mergeCell ref="BX25:CH25"/>
    <mergeCell ref="BX26:CH26"/>
    <mergeCell ref="BX27:CH27"/>
    <mergeCell ref="BX28:CH28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Счет-фактура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Актион-МЦФЭР</dc:description>
  <dcterms:created xsi:type="dcterms:W3CDTF">2017-09-22T16:44:25Z</dcterms:created>
  <dcterms:modified xsi:type="dcterms:W3CDTF">2021-07-19T20:02:05Z</dcterms:modified>
</cp:coreProperties>
</file>